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niers des vallons\Documents\DISTRIBUTION HIVER 2018\"/>
    </mc:Choice>
  </mc:AlternateContent>
  <bookViews>
    <workbookView xWindow="0" yWindow="0" windowWidth="20490" windowHeight="71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28" i="1"/>
  <c r="J27" i="1"/>
  <c r="J26" i="1"/>
  <c r="J25" i="1"/>
  <c r="J24" i="1"/>
  <c r="J23" i="1"/>
  <c r="J22" i="1"/>
  <c r="J21" i="1"/>
  <c r="J20" i="1"/>
  <c r="J19" i="1"/>
  <c r="J18" i="1"/>
  <c r="J17" i="1"/>
  <c r="D24" i="1"/>
  <c r="D23" i="1"/>
  <c r="D22" i="1"/>
  <c r="D21" i="1"/>
  <c r="D20" i="1"/>
  <c r="D19" i="1"/>
  <c r="D18" i="1"/>
  <c r="D17" i="1"/>
  <c r="D30" i="1" l="1"/>
  <c r="D31" i="1" s="1"/>
  <c r="D32" i="1" s="1"/>
  <c r="J34" i="1" l="1"/>
  <c r="H34" i="1"/>
  <c r="F34" i="1"/>
  <c r="I34" i="1"/>
  <c r="G34" i="1"/>
  <c r="E34" i="1"/>
</calcChain>
</file>

<file path=xl/sharedStrings.xml><?xml version="1.0" encoding="utf-8"?>
<sst xmlns="http://schemas.openxmlformats.org/spreadsheetml/2006/main" count="95" uniqueCount="88">
  <si>
    <t>Frais de fonctionnement (15%)</t>
  </si>
  <si>
    <t>Montant hedomadaire total</t>
  </si>
  <si>
    <t>Nombre de semaines</t>
  </si>
  <si>
    <t>Montant total à régler (un chèque par mois)</t>
  </si>
  <si>
    <t>Petit panier légumes</t>
  </si>
  <si>
    <t>Paniers "Oeufs" (les 6)</t>
  </si>
  <si>
    <t>Prix unitaire</t>
  </si>
  <si>
    <t>Nombre</t>
  </si>
  <si>
    <t>Moyen panier légumes</t>
  </si>
  <si>
    <t>Petit panier fruits</t>
  </si>
  <si>
    <t>Moyen panier fruits</t>
  </si>
  <si>
    <t xml:space="preserve">Nom : </t>
  </si>
  <si>
    <t>Prénom :</t>
  </si>
  <si>
    <t xml:space="preserve">Adresse : </t>
  </si>
  <si>
    <t xml:space="preserve">Téléphone : </t>
  </si>
  <si>
    <t>E-mail :</t>
  </si>
  <si>
    <t xml:space="preserve">Commune : </t>
  </si>
  <si>
    <t xml:space="preserve">Code Postal : </t>
  </si>
  <si>
    <t xml:space="preserve">Lieu de distribution  : </t>
  </si>
  <si>
    <t>Grézieu</t>
  </si>
  <si>
    <t>Messimy</t>
  </si>
  <si>
    <t>Ou</t>
  </si>
  <si>
    <t xml:space="preserve">Chèque </t>
  </si>
  <si>
    <t xml:space="preserve">Ou </t>
  </si>
  <si>
    <t>Espèces</t>
  </si>
  <si>
    <t>(un chèque ou espèces par mois, merci d'inscrire le mois au dos du chèque)</t>
  </si>
  <si>
    <t xml:space="preserve">Fait à : </t>
  </si>
  <si>
    <t xml:space="preserve">Le : </t>
  </si>
  <si>
    <t xml:space="preserve">Signature : </t>
  </si>
  <si>
    <t>LES PANIERS DES VALLONS</t>
  </si>
  <si>
    <t>Choisissez vos paniers :</t>
  </si>
  <si>
    <t>Panier Crèmerie</t>
  </si>
  <si>
    <t>Je reconnais avoir pris connaissance du règlement intérieur de l'association.</t>
  </si>
  <si>
    <t>Mode d'emploi de la fiche</t>
  </si>
  <si>
    <t>1. Indiquez vos coordonnées ainsi que le lieu de distribution.</t>
  </si>
  <si>
    <r>
      <t>Règles générales</t>
    </r>
    <r>
      <rPr>
        <sz val="14"/>
        <color theme="1"/>
        <rFont val="Times New Roman"/>
        <family val="1"/>
      </rPr>
      <t> :</t>
    </r>
  </si>
  <si>
    <t>Les  distributions de paniers se font avec l’aide des adhérents, nous vous solliciterons pour participer à une permanence selon vos disponibilités.</t>
  </si>
  <si>
    <t>&gt; Tout nouvel abonné bénéficie d’une période d’essai de 4 semaines.</t>
  </si>
  <si>
    <r>
      <t xml:space="preserve">&gt; Un système d’absence est défini: tout abonné peut, à titre exceptionnel, demander une annulation de son panier sur une semaine de son choix, défini au moins 1 semaine à l’avance et ce </t>
    </r>
    <r>
      <rPr>
        <b/>
        <sz val="14"/>
        <color theme="1"/>
        <rFont val="Times New Roman"/>
        <family val="1"/>
      </rPr>
      <t>dans la limite de 5 absences pour la saison</t>
    </r>
    <r>
      <rPr>
        <sz val="14"/>
        <color theme="1"/>
        <rFont val="Times New Roman"/>
        <family val="1"/>
      </rPr>
      <t>.</t>
    </r>
  </si>
  <si>
    <t>&gt; La régularisation en fonction des absences sera faite en fin de saison.</t>
  </si>
  <si>
    <t>&gt; Les distributions ont lieu tous les mercredis sous la halle de Grézieu de 18h30 à 20h, et à la salle d'activité de Messimy de 19h45 à 20h.</t>
  </si>
  <si>
    <r>
      <t xml:space="preserve">&gt; Les chèques seront encaissés </t>
    </r>
    <r>
      <rPr>
        <b/>
        <sz val="14"/>
        <color theme="1"/>
        <rFont val="Times New Roman"/>
        <family val="1"/>
      </rPr>
      <t>en fin du mois concerné</t>
    </r>
  </si>
  <si>
    <t>Les Paniers des Vallons</t>
  </si>
  <si>
    <t>CCVL</t>
  </si>
  <si>
    <t>20 Chemin du Stade</t>
  </si>
  <si>
    <t>69670 VAUGNERAY</t>
  </si>
  <si>
    <t>06 872 873 56</t>
  </si>
  <si>
    <t>lespaniersdesvallons69@yahoo.fr</t>
  </si>
  <si>
    <t xml:space="preserve">Fiche d’adhésion  saison «ETE 2019» </t>
  </si>
  <si>
    <t>du 07 mai 2019 au 30 octobre 2019</t>
  </si>
  <si>
    <t>Abonnement saison ÉTÉ 2019</t>
  </si>
  <si>
    <t>J'adhère à l'association Paniers des Vallons pour la saison ÉTÉ 2019.</t>
  </si>
  <si>
    <t>2. Pour chaque panier, indiquez le nombre voulu, calculez le prix paniers et additonnez les.</t>
  </si>
  <si>
    <t>7/05    15/05 22/05 29/05</t>
  </si>
  <si>
    <t>5/06    12/06 19/06 26/06</t>
  </si>
  <si>
    <t>3/7       10/7      17/7       24/7       31/7</t>
  </si>
  <si>
    <t>7/8       14/8       21/8       28/8</t>
  </si>
  <si>
    <t>4/9      11/9      18/9       25/9</t>
  </si>
  <si>
    <t>2/10       9/10       16/10        23/10      30/10</t>
  </si>
  <si>
    <t>Mai 2019</t>
  </si>
  <si>
    <t>Juin 2019</t>
  </si>
  <si>
    <t>Juil 2019</t>
  </si>
  <si>
    <t>Aout 2019</t>
  </si>
  <si>
    <t>Sept 2019</t>
  </si>
  <si>
    <t>Oct 2019</t>
  </si>
  <si>
    <t>Grand panier légumes</t>
  </si>
  <si>
    <t>Grand panier fruits</t>
  </si>
  <si>
    <t>Pain 1/2 Complet (500 g)</t>
  </si>
  <si>
    <t>Pain Complet (500 g)</t>
  </si>
  <si>
    <t>Pain Seigle (500 g)</t>
  </si>
  <si>
    <t>Pain Petit Epeautre (500g)</t>
  </si>
  <si>
    <t xml:space="preserve">3. Appliquez les 15 % de frais de fonctionnement, ce qui vous donne le montant hebdo, </t>
  </si>
  <si>
    <t>Total Paniers hebdo</t>
  </si>
  <si>
    <t>Pain Riz (500g)</t>
  </si>
  <si>
    <t>Pain 1/2 Complet (1 kg)</t>
  </si>
  <si>
    <t>Prix Panier</t>
  </si>
  <si>
    <t>Pain Seigle (1 kg)</t>
  </si>
  <si>
    <t>Pain Khorasan (500g)</t>
  </si>
  <si>
    <t>Pain Graines (1 kg)</t>
  </si>
  <si>
    <t>Pain Graines (500 g)</t>
  </si>
  <si>
    <t>Pain Bröt (500g)</t>
  </si>
  <si>
    <t>Pain Noix (500g)</t>
  </si>
  <si>
    <t>Pain Fruits secs (500g)</t>
  </si>
  <si>
    <t>&gt; Pour les inscriptions en cours de saison, calculer le montant mensuel à partir du 1er jour de distribution choisi.</t>
  </si>
  <si>
    <t>4. Faites un chèque pour chaque montant mensuel, en plus du chèque de l'adhésion (5€).</t>
  </si>
  <si>
    <t>à multiplier par le nombre de semaines de chaque mois.</t>
  </si>
  <si>
    <t xml:space="preserve">Adhésion saison été : 5 € </t>
  </si>
  <si>
    <t xml:space="preserve">Abonnement saison été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</si>
</sst>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92D050"/>
      <name val="Comic Sans MS"/>
      <family val="4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9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6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6" fillId="0" borderId="1" xfId="0" applyFont="1" applyBorder="1" applyAlignment="1" applyProtection="1">
      <alignment vertical="center" wrapText="1"/>
      <protection locked="0"/>
    </xf>
    <xf numFmtId="0" fontId="0" fillId="5" borderId="0" xfId="0" applyFill="1" applyProtection="1">
      <protection locked="0"/>
    </xf>
    <xf numFmtId="164" fontId="0" fillId="5" borderId="0" xfId="0" applyNumberFormat="1" applyFill="1" applyProtection="1">
      <protection locked="0"/>
    </xf>
    <xf numFmtId="0" fontId="0" fillId="5" borderId="0" xfId="0" applyFont="1" applyFill="1" applyAlignment="1" applyProtection="1">
      <alignment horizontal="left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2" fillId="5" borderId="0" xfId="1" applyFont="1" applyFill="1" applyAlignment="1" applyProtection="1">
      <alignment horizontal="left"/>
      <protection locked="0"/>
    </xf>
    <xf numFmtId="164" fontId="6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8" fillId="2" borderId="5" xfId="0" applyFont="1" applyFill="1" applyBorder="1"/>
    <xf numFmtId="0" fontId="3" fillId="0" borderId="1" xfId="0" applyFont="1" applyBorder="1" applyAlignment="1">
      <alignment horizontal="center"/>
    </xf>
    <xf numFmtId="17" fontId="6" fillId="0" borderId="1" xfId="0" quotePrefix="1" applyNumberFormat="1" applyFont="1" applyBorder="1" applyAlignment="1">
      <alignment horizontal="center" wrapText="1"/>
    </xf>
    <xf numFmtId="0" fontId="6" fillId="0" borderId="1" xfId="0" quotePrefix="1" applyFont="1" applyBorder="1" applyAlignment="1">
      <alignment horizontal="center" wrapText="1"/>
    </xf>
    <xf numFmtId="0" fontId="0" fillId="0" borderId="0" xfId="0" applyFont="1"/>
    <xf numFmtId="164" fontId="0" fillId="0" borderId="0" xfId="0" applyNumberFormat="1" applyFont="1"/>
    <xf numFmtId="0" fontId="5" fillId="0" borderId="0" xfId="0" applyFont="1"/>
    <xf numFmtId="0" fontId="3" fillId="0" borderId="0" xfId="0" applyFont="1"/>
    <xf numFmtId="0" fontId="19" fillId="0" borderId="0" xfId="1" applyFont="1"/>
    <xf numFmtId="3" fontId="0" fillId="5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4" fontId="6" fillId="2" borderId="2" xfId="0" applyNumberFormat="1" applyFont="1" applyFill="1" applyBorder="1" applyAlignment="1">
      <alignment horizontal="center" wrapText="1"/>
    </xf>
    <xf numFmtId="0" fontId="18" fillId="2" borderId="7" xfId="0" applyFont="1" applyFill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" fontId="18" fillId="0" borderId="6" xfId="0" quotePrefix="1" applyNumberFormat="1" applyFont="1" applyBorder="1" applyAlignment="1">
      <alignment horizontal="center" wrapText="1"/>
    </xf>
    <xf numFmtId="17" fontId="18" fillId="0" borderId="5" xfId="0" quotePrefix="1" applyNumberFormat="1" applyFont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wrapText="1"/>
    </xf>
    <xf numFmtId="0" fontId="17" fillId="2" borderId="3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3" fontId="0" fillId="5" borderId="0" xfId="0" applyNumberFormat="1" applyFont="1" applyFill="1" applyAlignment="1" applyProtection="1">
      <alignment horizontal="center"/>
      <protection locked="0"/>
    </xf>
    <xf numFmtId="0" fontId="18" fillId="0" borderId="6" xfId="0" quotePrefix="1" applyFont="1" applyBorder="1" applyAlignment="1">
      <alignment horizontal="center" wrapText="1"/>
    </xf>
    <xf numFmtId="0" fontId="18" fillId="0" borderId="5" xfId="0" quotePrefix="1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76200</xdr:rowOff>
    </xdr:from>
    <xdr:to>
      <xdr:col>9</xdr:col>
      <xdr:colOff>418894</xdr:colOff>
      <xdr:row>3</xdr:row>
      <xdr:rowOff>161815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76200"/>
          <a:ext cx="1647619" cy="876190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43</xdr:row>
      <xdr:rowOff>104775</xdr:rowOff>
    </xdr:from>
    <xdr:to>
      <xdr:col>9</xdr:col>
      <xdr:colOff>276019</xdr:colOff>
      <xdr:row>47</xdr:row>
      <xdr:rowOff>142765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10610850"/>
          <a:ext cx="1647619" cy="8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spaniersdesvallons69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tabSelected="1" topLeftCell="A13" workbookViewId="0">
      <selection activeCell="B17" sqref="B17"/>
    </sheetView>
  </sheetViews>
  <sheetFormatPr baseColWidth="10" defaultRowHeight="15" x14ac:dyDescent="0.25"/>
  <cols>
    <col min="1" max="1" width="21.42578125" customWidth="1"/>
    <col min="2" max="2" width="7" customWidth="1"/>
    <col min="3" max="4" width="7.42578125" style="11" customWidth="1"/>
    <col min="5" max="10" width="7.7109375" customWidth="1"/>
  </cols>
  <sheetData>
    <row r="1" spans="1:10" ht="26.25" customHeight="1" x14ac:dyDescent="0.6">
      <c r="A1" s="75" t="s">
        <v>29</v>
      </c>
      <c r="B1" s="75"/>
      <c r="C1" s="75"/>
      <c r="D1" s="75"/>
      <c r="E1" s="75"/>
      <c r="F1" s="75"/>
      <c r="G1" s="47"/>
      <c r="H1" s="47"/>
      <c r="I1" s="47"/>
      <c r="J1" s="47"/>
    </row>
    <row r="2" spans="1:10" ht="18" customHeight="1" x14ac:dyDescent="0.3">
      <c r="A2" s="76" t="s">
        <v>48</v>
      </c>
      <c r="B2" s="76"/>
      <c r="C2" s="76"/>
      <c r="D2" s="76"/>
      <c r="E2" s="76"/>
      <c r="F2" s="76"/>
      <c r="G2" s="76"/>
      <c r="H2" s="18"/>
      <c r="I2" s="18"/>
      <c r="J2" s="18"/>
    </row>
    <row r="3" spans="1:10" ht="18" customHeight="1" x14ac:dyDescent="0.3">
      <c r="A3" s="76" t="s">
        <v>49</v>
      </c>
      <c r="B3" s="76"/>
      <c r="C3" s="76"/>
      <c r="D3" s="76"/>
      <c r="E3" s="76"/>
      <c r="F3" s="76"/>
      <c r="G3" s="76"/>
      <c r="H3" s="18"/>
      <c r="I3" s="18"/>
      <c r="J3" s="18"/>
    </row>
    <row r="4" spans="1:10" ht="13.5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s="41" customFormat="1" ht="18" customHeight="1" x14ac:dyDescent="0.25">
      <c r="A5" s="48" t="s">
        <v>11</v>
      </c>
      <c r="B5" s="27"/>
      <c r="C5" s="28"/>
      <c r="D5" s="28"/>
      <c r="E5" s="28"/>
      <c r="F5" s="49" t="s">
        <v>12</v>
      </c>
      <c r="G5" s="28"/>
      <c r="H5" s="28"/>
      <c r="I5" s="28"/>
      <c r="J5" s="29"/>
    </row>
    <row r="6" spans="1:10" s="41" customFormat="1" ht="18" customHeight="1" x14ac:dyDescent="0.25">
      <c r="A6" s="48" t="s">
        <v>13</v>
      </c>
      <c r="B6" s="27"/>
      <c r="C6" s="28"/>
      <c r="D6" s="28"/>
      <c r="E6" s="28"/>
      <c r="F6" s="28"/>
      <c r="G6" s="28"/>
      <c r="H6" s="28"/>
      <c r="I6" s="28"/>
      <c r="J6" s="29"/>
    </row>
    <row r="7" spans="1:10" s="41" customFormat="1" ht="18" customHeight="1" x14ac:dyDescent="0.25">
      <c r="A7" s="48" t="s">
        <v>17</v>
      </c>
      <c r="B7" s="27"/>
      <c r="C7" s="27"/>
      <c r="D7" s="50"/>
      <c r="E7" s="49" t="s">
        <v>16</v>
      </c>
      <c r="F7" s="49"/>
      <c r="G7" s="28"/>
      <c r="H7" s="29"/>
      <c r="I7" s="29"/>
      <c r="J7" s="29"/>
    </row>
    <row r="8" spans="1:10" s="41" customFormat="1" ht="18" customHeight="1" x14ac:dyDescent="0.25">
      <c r="A8" s="48" t="s">
        <v>14</v>
      </c>
      <c r="B8" s="78"/>
      <c r="C8" s="78"/>
      <c r="D8" s="46"/>
      <c r="E8" s="50" t="s">
        <v>15</v>
      </c>
      <c r="F8" s="30"/>
      <c r="G8" s="30"/>
      <c r="H8" s="29"/>
      <c r="I8" s="29"/>
      <c r="J8" s="29"/>
    </row>
    <row r="9" spans="1:10" s="41" customFormat="1" ht="15.95" customHeight="1" x14ac:dyDescent="0.25">
      <c r="A9" s="48" t="s">
        <v>18</v>
      </c>
      <c r="B9" s="51"/>
      <c r="C9" s="27" t="s">
        <v>19</v>
      </c>
      <c r="D9" s="48"/>
      <c r="E9" s="51"/>
      <c r="F9" s="48" t="s">
        <v>21</v>
      </c>
      <c r="G9" s="27" t="s">
        <v>20</v>
      </c>
      <c r="H9" s="52"/>
      <c r="I9" s="52"/>
      <c r="J9" s="52"/>
    </row>
    <row r="10" spans="1:10" s="41" customFormat="1" ht="11.25" customHeight="1" x14ac:dyDescent="0.25">
      <c r="A10" s="48"/>
      <c r="B10" s="51"/>
      <c r="C10" s="51"/>
      <c r="D10" s="51"/>
      <c r="E10" s="51"/>
      <c r="F10" s="48"/>
      <c r="G10" s="51"/>
      <c r="H10" s="52"/>
      <c r="I10" s="52"/>
      <c r="J10" s="52"/>
    </row>
    <row r="11" spans="1:10" s="41" customFormat="1" ht="14.25" customHeight="1" x14ac:dyDescent="0.25">
      <c r="A11" s="48" t="s">
        <v>86</v>
      </c>
      <c r="B11" s="51"/>
      <c r="C11" s="27" t="s">
        <v>22</v>
      </c>
      <c r="D11" s="48"/>
      <c r="E11" s="51"/>
      <c r="F11" s="48" t="s">
        <v>23</v>
      </c>
      <c r="G11" s="27" t="s">
        <v>24</v>
      </c>
      <c r="H11" s="52"/>
      <c r="I11" s="52"/>
      <c r="J11" s="52"/>
    </row>
    <row r="12" spans="1:10" s="41" customFormat="1" ht="14.25" customHeight="1" x14ac:dyDescent="0.25">
      <c r="A12" s="48" t="s">
        <v>87</v>
      </c>
      <c r="B12" s="51"/>
      <c r="C12" s="27" t="s">
        <v>22</v>
      </c>
      <c r="D12" s="48"/>
      <c r="E12" s="51"/>
      <c r="F12" s="48" t="s">
        <v>23</v>
      </c>
      <c r="G12" s="27" t="s">
        <v>24</v>
      </c>
      <c r="H12" s="52"/>
      <c r="I12" s="52"/>
      <c r="J12" s="52"/>
    </row>
    <row r="13" spans="1:10" ht="12.75" customHeight="1" x14ac:dyDescent="0.3">
      <c r="A13" s="53" t="s">
        <v>25</v>
      </c>
      <c r="B13" s="14"/>
      <c r="C13" s="13"/>
      <c r="D13" s="13"/>
      <c r="E13" s="14"/>
      <c r="F13" s="13"/>
      <c r="G13" s="13"/>
      <c r="H13" s="12"/>
      <c r="I13" s="12"/>
      <c r="J13" s="12"/>
    </row>
    <row r="14" spans="1:10" ht="13.5" customHeight="1" x14ac:dyDescent="0.3">
      <c r="A14" s="15"/>
      <c r="B14" s="14"/>
      <c r="C14" s="13"/>
      <c r="D14" s="13"/>
      <c r="E14" s="14"/>
      <c r="F14" s="13"/>
      <c r="G14" s="13"/>
      <c r="H14" s="12"/>
      <c r="I14" s="12"/>
      <c r="J14" s="12"/>
    </row>
    <row r="15" spans="1:10" ht="15.75" x14ac:dyDescent="0.25">
      <c r="A15" s="3" t="s">
        <v>30</v>
      </c>
      <c r="B15" s="81" t="s">
        <v>50</v>
      </c>
      <c r="C15" s="82"/>
      <c r="D15" s="82"/>
      <c r="E15" s="83"/>
      <c r="F15" s="83"/>
      <c r="G15" s="83"/>
      <c r="H15" s="82"/>
      <c r="I15" s="82"/>
      <c r="J15" s="84"/>
    </row>
    <row r="16" spans="1:10" ht="26.25" x14ac:dyDescent="0.25">
      <c r="A16" s="1"/>
      <c r="B16" s="37" t="s">
        <v>7</v>
      </c>
      <c r="C16" s="33" t="s">
        <v>6</v>
      </c>
      <c r="D16" s="54" t="s">
        <v>75</v>
      </c>
      <c r="E16" s="56"/>
      <c r="F16" s="58"/>
      <c r="G16" s="57"/>
      <c r="H16" s="55" t="s">
        <v>7</v>
      </c>
      <c r="I16" s="33" t="s">
        <v>6</v>
      </c>
      <c r="J16" s="35" t="s">
        <v>75</v>
      </c>
    </row>
    <row r="17" spans="1:10" ht="21.95" customHeight="1" x14ac:dyDescent="0.25">
      <c r="A17" s="5" t="s">
        <v>4</v>
      </c>
      <c r="B17" s="24"/>
      <c r="C17" s="34">
        <v>8</v>
      </c>
      <c r="D17" s="31" t="str">
        <f>IF(B17*C17=0,"",B17*C17)</f>
        <v/>
      </c>
      <c r="E17" s="60" t="s">
        <v>67</v>
      </c>
      <c r="F17" s="61"/>
      <c r="G17" s="62"/>
      <c r="H17" s="24"/>
      <c r="I17" s="34">
        <v>2.65</v>
      </c>
      <c r="J17" s="31" t="str">
        <f t="shared" ref="J17:J29" si="0">IF(H17*I17=0,"",H17*I17)</f>
        <v/>
      </c>
    </row>
    <row r="18" spans="1:10" ht="21.95" customHeight="1" x14ac:dyDescent="0.25">
      <c r="A18" s="4" t="s">
        <v>8</v>
      </c>
      <c r="B18" s="24"/>
      <c r="C18" s="34">
        <v>12</v>
      </c>
      <c r="D18" s="31" t="str">
        <f t="shared" ref="D18:D24" si="1">IF(B18*C18=0,"",B18*C18)</f>
        <v/>
      </c>
      <c r="E18" s="60" t="s">
        <v>74</v>
      </c>
      <c r="F18" s="61"/>
      <c r="G18" s="62"/>
      <c r="H18" s="24"/>
      <c r="I18" s="34">
        <v>5.3</v>
      </c>
      <c r="J18" s="31" t="str">
        <f t="shared" si="0"/>
        <v/>
      </c>
    </row>
    <row r="19" spans="1:10" ht="21.95" customHeight="1" x14ac:dyDescent="0.25">
      <c r="A19" s="7" t="s">
        <v>65</v>
      </c>
      <c r="B19" s="24"/>
      <c r="C19" s="34">
        <v>16</v>
      </c>
      <c r="D19" s="31" t="str">
        <f t="shared" si="1"/>
        <v/>
      </c>
      <c r="E19" s="60" t="s">
        <v>68</v>
      </c>
      <c r="F19" s="61"/>
      <c r="G19" s="62"/>
      <c r="H19" s="24"/>
      <c r="I19" s="34">
        <v>2.85</v>
      </c>
      <c r="J19" s="31" t="str">
        <f t="shared" si="0"/>
        <v/>
      </c>
    </row>
    <row r="20" spans="1:10" ht="21.95" customHeight="1" x14ac:dyDescent="0.25">
      <c r="A20" s="8" t="s">
        <v>9</v>
      </c>
      <c r="B20" s="24"/>
      <c r="C20" s="34">
        <v>8</v>
      </c>
      <c r="D20" s="31" t="str">
        <f t="shared" si="1"/>
        <v/>
      </c>
      <c r="E20" s="60" t="s">
        <v>69</v>
      </c>
      <c r="F20" s="61"/>
      <c r="G20" s="62"/>
      <c r="H20" s="24"/>
      <c r="I20" s="34">
        <v>2.75</v>
      </c>
      <c r="J20" s="31" t="str">
        <f t="shared" si="0"/>
        <v/>
      </c>
    </row>
    <row r="21" spans="1:10" ht="21.95" customHeight="1" x14ac:dyDescent="0.25">
      <c r="A21" s="10" t="s">
        <v>10</v>
      </c>
      <c r="B21" s="24"/>
      <c r="C21" s="34">
        <v>12</v>
      </c>
      <c r="D21" s="31" t="str">
        <f t="shared" si="1"/>
        <v/>
      </c>
      <c r="E21" s="60" t="s">
        <v>76</v>
      </c>
      <c r="F21" s="61"/>
      <c r="G21" s="62"/>
      <c r="H21" s="24"/>
      <c r="I21" s="34">
        <v>5.5</v>
      </c>
      <c r="J21" s="31" t="str">
        <f t="shared" si="0"/>
        <v/>
      </c>
    </row>
    <row r="22" spans="1:10" ht="21.95" customHeight="1" x14ac:dyDescent="0.25">
      <c r="A22" s="6" t="s">
        <v>66</v>
      </c>
      <c r="B22" s="24"/>
      <c r="C22" s="34">
        <v>16</v>
      </c>
      <c r="D22" s="31" t="str">
        <f t="shared" si="1"/>
        <v/>
      </c>
      <c r="E22" s="60" t="s">
        <v>79</v>
      </c>
      <c r="F22" s="61"/>
      <c r="G22" s="62"/>
      <c r="H22" s="24"/>
      <c r="I22" s="34">
        <v>3</v>
      </c>
      <c r="J22" s="31" t="str">
        <f t="shared" si="0"/>
        <v/>
      </c>
    </row>
    <row r="23" spans="1:10" ht="21.95" customHeight="1" x14ac:dyDescent="0.25">
      <c r="A23" s="9" t="s">
        <v>31</v>
      </c>
      <c r="B23" s="24"/>
      <c r="C23" s="34">
        <v>8</v>
      </c>
      <c r="D23" s="31" t="str">
        <f t="shared" si="1"/>
        <v/>
      </c>
      <c r="E23" s="60" t="s">
        <v>78</v>
      </c>
      <c r="F23" s="61"/>
      <c r="G23" s="62"/>
      <c r="H23" s="24"/>
      <c r="I23" s="34">
        <v>6</v>
      </c>
      <c r="J23" s="31" t="str">
        <f t="shared" si="0"/>
        <v/>
      </c>
    </row>
    <row r="24" spans="1:10" ht="21.95" customHeight="1" x14ac:dyDescent="0.25">
      <c r="A24" s="6" t="s">
        <v>5</v>
      </c>
      <c r="B24" s="24"/>
      <c r="C24" s="34">
        <v>1.7</v>
      </c>
      <c r="D24" s="31" t="str">
        <f t="shared" si="1"/>
        <v/>
      </c>
      <c r="E24" s="60" t="s">
        <v>70</v>
      </c>
      <c r="F24" s="61"/>
      <c r="G24" s="62"/>
      <c r="H24" s="24"/>
      <c r="I24" s="34">
        <v>5.6</v>
      </c>
      <c r="J24" s="31" t="str">
        <f t="shared" si="0"/>
        <v/>
      </c>
    </row>
    <row r="25" spans="1:10" ht="21.95" customHeight="1" x14ac:dyDescent="0.25">
      <c r="A25" s="8"/>
      <c r="B25" s="59"/>
      <c r="C25" s="31"/>
      <c r="D25" s="31"/>
      <c r="E25" s="60" t="s">
        <v>77</v>
      </c>
      <c r="F25" s="61"/>
      <c r="G25" s="62"/>
      <c r="H25" s="24"/>
      <c r="I25" s="34">
        <v>5.6</v>
      </c>
      <c r="J25" s="31" t="str">
        <f t="shared" si="0"/>
        <v/>
      </c>
    </row>
    <row r="26" spans="1:10" ht="21.95" customHeight="1" x14ac:dyDescent="0.25">
      <c r="A26" s="8"/>
      <c r="B26" s="59"/>
      <c r="C26" s="31"/>
      <c r="D26" s="31"/>
      <c r="E26" s="60" t="s">
        <v>73</v>
      </c>
      <c r="F26" s="61"/>
      <c r="G26" s="62"/>
      <c r="H26" s="24"/>
      <c r="I26" s="34">
        <v>5.4</v>
      </c>
      <c r="J26" s="31" t="str">
        <f t="shared" si="0"/>
        <v/>
      </c>
    </row>
    <row r="27" spans="1:10" ht="21.95" customHeight="1" x14ac:dyDescent="0.25">
      <c r="A27" s="8"/>
      <c r="B27" s="59"/>
      <c r="C27" s="31"/>
      <c r="D27" s="31"/>
      <c r="E27" s="60" t="s">
        <v>80</v>
      </c>
      <c r="F27" s="61"/>
      <c r="G27" s="62"/>
      <c r="H27" s="24"/>
      <c r="I27" s="34">
        <v>4.5</v>
      </c>
      <c r="J27" s="31" t="str">
        <f t="shared" si="0"/>
        <v/>
      </c>
    </row>
    <row r="28" spans="1:10" ht="21.95" customHeight="1" x14ac:dyDescent="0.25">
      <c r="A28" s="8"/>
      <c r="B28" s="59"/>
      <c r="C28" s="31"/>
      <c r="D28" s="31"/>
      <c r="E28" s="60" t="s">
        <v>81</v>
      </c>
      <c r="F28" s="61"/>
      <c r="G28" s="62"/>
      <c r="H28" s="24"/>
      <c r="I28" s="34">
        <v>5.3</v>
      </c>
      <c r="J28" s="31" t="str">
        <f t="shared" si="0"/>
        <v/>
      </c>
    </row>
    <row r="29" spans="1:10" ht="21.95" customHeight="1" x14ac:dyDescent="0.25">
      <c r="A29" s="8"/>
      <c r="B29" s="59"/>
      <c r="C29" s="31"/>
      <c r="D29" s="31"/>
      <c r="E29" s="60" t="s">
        <v>82</v>
      </c>
      <c r="F29" s="61"/>
      <c r="G29" s="62"/>
      <c r="H29" s="24"/>
      <c r="I29" s="34">
        <v>5.3</v>
      </c>
      <c r="J29" s="31" t="str">
        <f t="shared" si="0"/>
        <v/>
      </c>
    </row>
    <row r="30" spans="1:10" ht="25.5" customHeight="1" x14ac:dyDescent="0.25">
      <c r="A30" s="66" t="s">
        <v>72</v>
      </c>
      <c r="B30" s="67"/>
      <c r="C30" s="67"/>
      <c r="D30" s="32">
        <f>SUM(D17:D24)+SUM(J17:J29)</f>
        <v>0</v>
      </c>
      <c r="E30" s="39" t="s">
        <v>59</v>
      </c>
      <c r="F30" s="39" t="s">
        <v>60</v>
      </c>
      <c r="G30" s="39" t="s">
        <v>61</v>
      </c>
      <c r="H30" s="40" t="s">
        <v>62</v>
      </c>
      <c r="I30" s="39" t="s">
        <v>63</v>
      </c>
      <c r="J30" s="39" t="s">
        <v>64</v>
      </c>
    </row>
    <row r="31" spans="1:10" ht="23.25" customHeight="1" x14ac:dyDescent="0.25">
      <c r="A31" s="66" t="s">
        <v>0</v>
      </c>
      <c r="B31" s="67"/>
      <c r="C31" s="67"/>
      <c r="D31" s="32">
        <f>D30*0.15</f>
        <v>0</v>
      </c>
      <c r="E31" s="69" t="s">
        <v>53</v>
      </c>
      <c r="F31" s="69" t="s">
        <v>54</v>
      </c>
      <c r="G31" s="69" t="s">
        <v>55</v>
      </c>
      <c r="H31" s="79" t="s">
        <v>56</v>
      </c>
      <c r="I31" s="69" t="s">
        <v>57</v>
      </c>
      <c r="J31" s="69" t="s">
        <v>58</v>
      </c>
    </row>
    <row r="32" spans="1:10" ht="38.25" customHeight="1" x14ac:dyDescent="0.25">
      <c r="A32" s="66" t="s">
        <v>1</v>
      </c>
      <c r="B32" s="67"/>
      <c r="C32" s="67"/>
      <c r="D32" s="32">
        <f>D30+D31</f>
        <v>0</v>
      </c>
      <c r="E32" s="70"/>
      <c r="F32" s="70"/>
      <c r="G32" s="70"/>
      <c r="H32" s="80"/>
      <c r="I32" s="70"/>
      <c r="J32" s="70"/>
    </row>
    <row r="33" spans="1:13" ht="18.75" x14ac:dyDescent="0.3">
      <c r="A33" s="63" t="s">
        <v>2</v>
      </c>
      <c r="B33" s="64"/>
      <c r="C33" s="64"/>
      <c r="D33" s="65"/>
      <c r="E33" s="38">
        <v>4</v>
      </c>
      <c r="F33" s="38">
        <v>4</v>
      </c>
      <c r="G33" s="38">
        <v>5</v>
      </c>
      <c r="H33" s="38">
        <v>4</v>
      </c>
      <c r="I33" s="38">
        <v>4</v>
      </c>
      <c r="J33" s="38">
        <v>5</v>
      </c>
      <c r="M33" s="2"/>
    </row>
    <row r="34" spans="1:13" ht="39" customHeight="1" x14ac:dyDescent="0.25">
      <c r="A34" s="66" t="s">
        <v>3</v>
      </c>
      <c r="B34" s="67"/>
      <c r="C34" s="67"/>
      <c r="D34" s="68"/>
      <c r="E34" s="36">
        <f>D32*E33</f>
        <v>0</v>
      </c>
      <c r="F34" s="36">
        <f>D32*F33</f>
        <v>0</v>
      </c>
      <c r="G34" s="36">
        <f>D32*G33</f>
        <v>0</v>
      </c>
      <c r="H34" s="36">
        <f>D32*H33</f>
        <v>0</v>
      </c>
      <c r="I34" s="36">
        <f>D32*I33</f>
        <v>0</v>
      </c>
      <c r="J34" s="36">
        <f>D32*J33</f>
        <v>0</v>
      </c>
    </row>
    <row r="35" spans="1:13" ht="9.75" customHeight="1" x14ac:dyDescent="0.25"/>
    <row r="36" spans="1:13" ht="14.1" customHeight="1" x14ac:dyDescent="0.25">
      <c r="A36" s="16" t="s">
        <v>51</v>
      </c>
    </row>
    <row r="37" spans="1:13" ht="14.1" customHeight="1" x14ac:dyDescent="0.25">
      <c r="A37" s="16" t="s">
        <v>32</v>
      </c>
    </row>
    <row r="38" spans="1:13" ht="14.1" customHeight="1" x14ac:dyDescent="0.25">
      <c r="A38" s="16"/>
      <c r="H38" s="25"/>
      <c r="I38" s="25"/>
      <c r="J38" s="25"/>
    </row>
    <row r="39" spans="1:13" x14ac:dyDescent="0.25">
      <c r="A39" s="17" t="s">
        <v>26</v>
      </c>
      <c r="B39" s="25"/>
      <c r="C39" s="26"/>
      <c r="D39" s="26"/>
      <c r="E39" s="25"/>
      <c r="F39" s="16" t="s">
        <v>28</v>
      </c>
      <c r="H39" s="25"/>
      <c r="I39" s="25"/>
      <c r="J39" s="25"/>
    </row>
    <row r="40" spans="1:13" x14ac:dyDescent="0.25">
      <c r="A40" s="17" t="s">
        <v>27</v>
      </c>
      <c r="B40" s="25"/>
      <c r="C40" s="26"/>
      <c r="D40" s="26"/>
      <c r="E40" s="25"/>
      <c r="H40" s="25"/>
      <c r="I40" s="25"/>
      <c r="J40" s="25"/>
    </row>
    <row r="41" spans="1:13" x14ac:dyDescent="0.25">
      <c r="A41" s="17"/>
      <c r="B41" s="25"/>
      <c r="C41" s="26"/>
      <c r="D41" s="26"/>
      <c r="E41" s="25"/>
      <c r="H41" s="25"/>
      <c r="I41" s="25"/>
      <c r="J41" s="25"/>
    </row>
    <row r="42" spans="1:13" x14ac:dyDescent="0.25">
      <c r="A42" s="17"/>
      <c r="B42" s="25"/>
      <c r="C42" s="26"/>
      <c r="D42" s="26"/>
      <c r="E42" s="25"/>
      <c r="H42" s="25"/>
      <c r="I42" s="25"/>
      <c r="J42" s="25"/>
    </row>
    <row r="43" spans="1:13" ht="29.25" x14ac:dyDescent="0.6">
      <c r="A43" s="75" t="s">
        <v>29</v>
      </c>
      <c r="B43" s="75"/>
      <c r="C43" s="75"/>
      <c r="D43" s="75"/>
      <c r="E43" s="75"/>
      <c r="F43" s="75"/>
      <c r="G43" s="75"/>
      <c r="H43" s="75"/>
      <c r="I43" s="75"/>
      <c r="J43" s="75"/>
    </row>
    <row r="45" spans="1:13" ht="21" x14ac:dyDescent="0.25">
      <c r="A45" s="76" t="s">
        <v>33</v>
      </c>
      <c r="B45" s="76"/>
      <c r="C45" s="76"/>
      <c r="D45" s="76"/>
      <c r="E45" s="76"/>
      <c r="F45" s="76"/>
      <c r="G45" s="76"/>
    </row>
    <row r="48" spans="1:13" ht="15.75" x14ac:dyDescent="0.25">
      <c r="A48" s="23" t="s">
        <v>34</v>
      </c>
    </row>
    <row r="49" spans="1:10" ht="15.75" x14ac:dyDescent="0.25">
      <c r="A49" s="23"/>
    </row>
    <row r="50" spans="1:10" ht="15.75" x14ac:dyDescent="0.25">
      <c r="A50" s="23" t="s">
        <v>52</v>
      </c>
    </row>
    <row r="51" spans="1:10" ht="15.75" x14ac:dyDescent="0.25">
      <c r="A51" s="23"/>
    </row>
    <row r="52" spans="1:10" ht="15.75" x14ac:dyDescent="0.25">
      <c r="A52" s="23" t="s">
        <v>71</v>
      </c>
    </row>
    <row r="53" spans="1:10" ht="15.75" x14ac:dyDescent="0.25">
      <c r="A53" s="23" t="s">
        <v>85</v>
      </c>
    </row>
    <row r="54" spans="1:10" ht="15.75" x14ac:dyDescent="0.25">
      <c r="A54" s="23"/>
    </row>
    <row r="55" spans="1:10" ht="15.75" x14ac:dyDescent="0.25">
      <c r="A55" s="23" t="s">
        <v>84</v>
      </c>
    </row>
    <row r="59" spans="1:10" ht="18.75" x14ac:dyDescent="0.25">
      <c r="A59" s="20" t="s">
        <v>35</v>
      </c>
    </row>
    <row r="60" spans="1:10" ht="15.75" x14ac:dyDescent="0.25">
      <c r="A60" s="21"/>
    </row>
    <row r="61" spans="1:10" ht="18.75" x14ac:dyDescent="0.25">
      <c r="A61" s="19" t="s">
        <v>37</v>
      </c>
    </row>
    <row r="62" spans="1:10" ht="18.75" x14ac:dyDescent="0.25">
      <c r="A62" s="19"/>
    </row>
    <row r="63" spans="1:10" ht="70.5" customHeight="1" x14ac:dyDescent="0.25">
      <c r="A63" s="77" t="s">
        <v>38</v>
      </c>
      <c r="B63" s="77"/>
      <c r="C63" s="77"/>
      <c r="D63" s="77"/>
      <c r="E63" s="77"/>
      <c r="F63" s="77"/>
      <c r="G63" s="77"/>
      <c r="H63" s="77"/>
      <c r="I63" s="77"/>
      <c r="J63" s="77"/>
    </row>
    <row r="64" spans="1:10" ht="18.75" x14ac:dyDescent="0.25">
      <c r="A64" s="22"/>
    </row>
    <row r="65" spans="1:10" ht="18.75" x14ac:dyDescent="0.25">
      <c r="A65" s="19" t="s">
        <v>41</v>
      </c>
      <c r="B65" s="41"/>
      <c r="C65" s="42"/>
      <c r="D65" s="42"/>
      <c r="E65" s="41"/>
      <c r="F65" s="41"/>
      <c r="G65" s="41"/>
      <c r="H65" s="41"/>
      <c r="I65" s="41"/>
      <c r="J65" s="41"/>
    </row>
    <row r="66" spans="1:10" ht="18.75" x14ac:dyDescent="0.25">
      <c r="A66" s="19" t="s">
        <v>39</v>
      </c>
      <c r="B66" s="41"/>
      <c r="C66" s="42"/>
      <c r="D66" s="42"/>
      <c r="E66" s="41"/>
      <c r="F66" s="41"/>
      <c r="G66" s="41"/>
      <c r="H66" s="41"/>
      <c r="I66" s="41"/>
      <c r="J66" s="41"/>
    </row>
    <row r="67" spans="1:10" ht="18.75" x14ac:dyDescent="0.25">
      <c r="A67" s="19"/>
      <c r="B67" s="41"/>
      <c r="C67" s="42"/>
      <c r="D67" s="42"/>
      <c r="E67" s="41"/>
      <c r="F67" s="41"/>
      <c r="G67" s="41"/>
      <c r="H67" s="41"/>
      <c r="I67" s="41"/>
      <c r="J67" s="41"/>
    </row>
    <row r="68" spans="1:10" ht="38.25" customHeight="1" x14ac:dyDescent="0.25">
      <c r="A68" s="71" t="s">
        <v>83</v>
      </c>
      <c r="B68" s="71"/>
      <c r="C68" s="71"/>
      <c r="D68" s="71"/>
      <c r="E68" s="71"/>
      <c r="F68" s="71"/>
      <c r="G68" s="71"/>
      <c r="H68" s="71"/>
      <c r="I68" s="71"/>
      <c r="J68" s="71"/>
    </row>
    <row r="70" spans="1:10" ht="36.75" customHeight="1" x14ac:dyDescent="0.25">
      <c r="A70" s="71" t="s">
        <v>40</v>
      </c>
      <c r="B70" s="71"/>
      <c r="C70" s="71"/>
      <c r="D70" s="71"/>
      <c r="E70" s="71"/>
      <c r="F70" s="71"/>
      <c r="G70" s="71"/>
      <c r="H70" s="71"/>
      <c r="I70" s="71"/>
    </row>
    <row r="72" spans="1:10" ht="37.5" customHeight="1" x14ac:dyDescent="0.3">
      <c r="A72" s="72" t="s">
        <v>36</v>
      </c>
      <c r="B72" s="73"/>
      <c r="C72" s="73"/>
      <c r="D72" s="73"/>
      <c r="E72" s="73"/>
      <c r="F72" s="73"/>
      <c r="G72" s="73"/>
      <c r="H72" s="73"/>
      <c r="I72" s="73"/>
      <c r="J72" s="74"/>
    </row>
    <row r="75" spans="1:10" ht="18.75" x14ac:dyDescent="0.3">
      <c r="A75" s="43" t="s">
        <v>42</v>
      </c>
      <c r="D75"/>
    </row>
    <row r="76" spans="1:10" ht="18.75" x14ac:dyDescent="0.3">
      <c r="A76" s="44" t="s">
        <v>43</v>
      </c>
      <c r="D76"/>
    </row>
    <row r="77" spans="1:10" ht="18.75" x14ac:dyDescent="0.3">
      <c r="A77" s="44" t="s">
        <v>44</v>
      </c>
      <c r="D77"/>
    </row>
    <row r="78" spans="1:10" ht="18.75" x14ac:dyDescent="0.3">
      <c r="A78" s="44" t="s">
        <v>45</v>
      </c>
      <c r="D78"/>
    </row>
    <row r="79" spans="1:10" ht="18.75" x14ac:dyDescent="0.3">
      <c r="A79" s="44" t="s">
        <v>46</v>
      </c>
      <c r="D79"/>
    </row>
    <row r="80" spans="1:10" ht="18.75" x14ac:dyDescent="0.3">
      <c r="A80" s="45" t="s">
        <v>47</v>
      </c>
      <c r="D80"/>
    </row>
  </sheetData>
  <sheetProtection sheet="1" objects="1" scenarios="1" selectLockedCells="1"/>
  <mergeCells count="35">
    <mergeCell ref="E18:G18"/>
    <mergeCell ref="E19:G19"/>
    <mergeCell ref="A30:C30"/>
    <mergeCell ref="A32:C32"/>
    <mergeCell ref="E26:G26"/>
    <mergeCell ref="E27:G27"/>
    <mergeCell ref="E28:G28"/>
    <mergeCell ref="E29:G29"/>
    <mergeCell ref="E20:G20"/>
    <mergeCell ref="E21:G21"/>
    <mergeCell ref="E22:G22"/>
    <mergeCell ref="A2:G2"/>
    <mergeCell ref="A3:G3"/>
    <mergeCell ref="B8:C8"/>
    <mergeCell ref="A1:F1"/>
    <mergeCell ref="E17:G17"/>
    <mergeCell ref="B15:J15"/>
    <mergeCell ref="J31:J32"/>
    <mergeCell ref="E31:E32"/>
    <mergeCell ref="A68:J68"/>
    <mergeCell ref="A72:J72"/>
    <mergeCell ref="A43:J43"/>
    <mergeCell ref="A45:G45"/>
    <mergeCell ref="A63:J63"/>
    <mergeCell ref="A70:I70"/>
    <mergeCell ref="F31:F32"/>
    <mergeCell ref="G31:G32"/>
    <mergeCell ref="H31:H32"/>
    <mergeCell ref="I31:I32"/>
    <mergeCell ref="E23:G23"/>
    <mergeCell ref="E24:G24"/>
    <mergeCell ref="E25:G25"/>
    <mergeCell ref="A33:D33"/>
    <mergeCell ref="A34:D34"/>
    <mergeCell ref="A31:C31"/>
  </mergeCells>
  <hyperlinks>
    <hyperlink ref="A80" r:id="rId1"/>
  </hyperlinks>
  <pageMargins left="0.31496062992125984" right="0.31496062992125984" top="0.19685039370078741" bottom="0.19685039370078741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Paniers des vallons</dc:creator>
  <cp:lastModifiedBy>Paniers des vallons</cp:lastModifiedBy>
  <cp:lastPrinted>2019-03-19T12:40:44Z</cp:lastPrinted>
  <dcterms:created xsi:type="dcterms:W3CDTF">2018-02-08T13:31:46Z</dcterms:created>
  <dcterms:modified xsi:type="dcterms:W3CDTF">2019-04-11T12:02:07Z</dcterms:modified>
</cp:coreProperties>
</file>